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NIDHI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1" i="1"/>
  <c r="E25" i="1"/>
  <c r="E18" i="1"/>
  <c r="E21" i="1" s="1"/>
  <c r="E17" i="1"/>
  <c r="E12" i="1"/>
  <c r="E7" i="1"/>
  <c r="E38" i="1" s="1"/>
</calcChain>
</file>

<file path=xl/sharedStrings.xml><?xml version="1.0" encoding="utf-8"?>
<sst xmlns="http://schemas.openxmlformats.org/spreadsheetml/2006/main" count="99" uniqueCount="38">
  <si>
    <t>S No</t>
  </si>
  <si>
    <t>Subsidiary</t>
  </si>
  <si>
    <t>Indicative Grade Range</t>
  </si>
  <si>
    <t>Mode</t>
  </si>
  <si>
    <t>Planned Offer Qty ( MillionTes)</t>
  </si>
  <si>
    <t>Date of Auction (Tentative)</t>
  </si>
  <si>
    <t>WCL</t>
  </si>
  <si>
    <t>G6 to G13 &amp; Mix</t>
  </si>
  <si>
    <t>Rail/Road </t>
  </si>
  <si>
    <t>TOTAL WCL</t>
  </si>
  <si>
    <t>SECL</t>
  </si>
  <si>
    <t>G7 to G15</t>
  </si>
  <si>
    <t>Rail/Road</t>
  </si>
  <si>
    <t>G3 to G15</t>
  </si>
  <si>
    <t>G5 to G13</t>
  </si>
  <si>
    <t>G6 to G14</t>
  </si>
  <si>
    <t>TOTAL SECL</t>
  </si>
  <si>
    <t>CCL</t>
  </si>
  <si>
    <t>W-1 to G13 (including washed coal and washery products)</t>
  </si>
  <si>
    <t>TOTAL CCL</t>
  </si>
  <si>
    <t>NCL</t>
  </si>
  <si>
    <t>G7-G13</t>
  </si>
  <si>
    <t>TOTAL NCL</t>
  </si>
  <si>
    <t>BCCL</t>
  </si>
  <si>
    <t xml:space="preserve">W-III, W-IV, WPC, G-6, </t>
  </si>
  <si>
    <t>TOTAL BCCL</t>
  </si>
  <si>
    <t>ECL</t>
  </si>
  <si>
    <t>G4 to G13 &amp; W-IV/V</t>
  </si>
  <si>
    <t>G3 to G13 &amp; W-IV/V</t>
  </si>
  <si>
    <t>G4 to G6 &amp; W-III - W-V</t>
  </si>
  <si>
    <t>Total ECL</t>
  </si>
  <si>
    <t>MCL</t>
  </si>
  <si>
    <t>G8-G15</t>
  </si>
  <si>
    <t>TOTAL MCL</t>
  </si>
  <si>
    <t>NEC</t>
  </si>
  <si>
    <t>G1-G2</t>
  </si>
  <si>
    <t>TOTAL NEC</t>
  </si>
  <si>
    <t xml:space="preserve">TOTAL 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</si>
</sst>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222222"/>
      <name val="Verdana"/>
      <family val="2"/>
    </font>
    <font>
      <sz val="11"/>
      <color rgb="FF222222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22" workbookViewId="0">
      <selection activeCell="K30" sqref="K30"/>
    </sheetView>
  </sheetViews>
  <sheetFormatPr defaultRowHeight="15" x14ac:dyDescent="0.25"/>
  <cols>
    <col min="1" max="1" width="8.85546875" customWidth="1"/>
    <col min="2" max="2" width="18.140625" customWidth="1"/>
    <col min="3" max="3" width="23.42578125" customWidth="1"/>
    <col min="4" max="4" width="21.7109375" customWidth="1"/>
    <col min="5" max="5" width="20.5703125" customWidth="1"/>
    <col min="6" max="6" width="33.5703125" customWidth="1"/>
  </cols>
  <sheetData>
    <row r="1" spans="1:6" ht="8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 s="3">
        <v>1</v>
      </c>
      <c r="B2" s="3" t="s">
        <v>6</v>
      </c>
      <c r="C2" s="3" t="s">
        <v>7</v>
      </c>
      <c r="D2" s="3" t="s">
        <v>8</v>
      </c>
      <c r="E2" s="4">
        <v>0.61</v>
      </c>
      <c r="F2" s="17">
        <v>46118</v>
      </c>
    </row>
    <row r="3" spans="1:6" x14ac:dyDescent="0.25">
      <c r="A3" s="3">
        <v>2</v>
      </c>
      <c r="B3" s="3" t="s">
        <v>6</v>
      </c>
      <c r="C3" s="3" t="s">
        <v>7</v>
      </c>
      <c r="D3" s="3" t="s">
        <v>8</v>
      </c>
      <c r="E3" s="4">
        <v>0.6</v>
      </c>
      <c r="F3" s="17">
        <v>46125</v>
      </c>
    </row>
    <row r="4" spans="1:6" x14ac:dyDescent="0.25">
      <c r="A4" s="3">
        <v>3</v>
      </c>
      <c r="B4" s="3" t="s">
        <v>6</v>
      </c>
      <c r="C4" s="3" t="s">
        <v>7</v>
      </c>
      <c r="D4" s="3" t="s">
        <v>8</v>
      </c>
      <c r="E4" s="4">
        <v>0.15</v>
      </c>
      <c r="F4" s="17">
        <v>46127</v>
      </c>
    </row>
    <row r="5" spans="1:6" x14ac:dyDescent="0.25">
      <c r="A5" s="3">
        <v>4</v>
      </c>
      <c r="B5" s="3" t="s">
        <v>6</v>
      </c>
      <c r="C5" s="3" t="s">
        <v>7</v>
      </c>
      <c r="D5" s="3" t="s">
        <v>8</v>
      </c>
      <c r="E5" s="4">
        <v>0.35</v>
      </c>
      <c r="F5" s="17">
        <v>46132</v>
      </c>
    </row>
    <row r="6" spans="1:6" x14ac:dyDescent="0.25">
      <c r="A6" s="3">
        <v>5</v>
      </c>
      <c r="B6" s="3" t="s">
        <v>6</v>
      </c>
      <c r="C6" s="3" t="s">
        <v>7</v>
      </c>
      <c r="D6" s="3" t="s">
        <v>8</v>
      </c>
      <c r="E6" s="4">
        <v>0.28999999999999998</v>
      </c>
      <c r="F6" s="17">
        <v>46139</v>
      </c>
    </row>
    <row r="7" spans="1:6" x14ac:dyDescent="0.25">
      <c r="B7" s="8" t="s">
        <v>9</v>
      </c>
      <c r="C7" s="9"/>
      <c r="D7" s="10"/>
      <c r="E7" s="6">
        <f>SUM(E2:E6)</f>
        <v>2</v>
      </c>
      <c r="F7" s="17"/>
    </row>
    <row r="8" spans="1:6" x14ac:dyDescent="0.25">
      <c r="A8" s="3">
        <v>6</v>
      </c>
      <c r="B8" s="7" t="s">
        <v>10</v>
      </c>
      <c r="C8" s="7" t="s">
        <v>11</v>
      </c>
      <c r="D8" s="7" t="s">
        <v>12</v>
      </c>
      <c r="E8" s="7">
        <v>0.4</v>
      </c>
      <c r="F8" s="17">
        <v>46120</v>
      </c>
    </row>
    <row r="9" spans="1:6" x14ac:dyDescent="0.25">
      <c r="A9" s="3">
        <v>7</v>
      </c>
      <c r="B9" s="7" t="s">
        <v>10</v>
      </c>
      <c r="C9" s="7" t="s">
        <v>13</v>
      </c>
      <c r="D9" s="7" t="s">
        <v>12</v>
      </c>
      <c r="E9" s="7">
        <v>0.8</v>
      </c>
      <c r="F9" s="17">
        <v>46127</v>
      </c>
    </row>
    <row r="10" spans="1:6" x14ac:dyDescent="0.25">
      <c r="A10" s="3">
        <v>8</v>
      </c>
      <c r="B10" s="7" t="s">
        <v>10</v>
      </c>
      <c r="C10" s="7" t="s">
        <v>14</v>
      </c>
      <c r="D10" s="7" t="s">
        <v>12</v>
      </c>
      <c r="E10" s="7">
        <v>1.3</v>
      </c>
      <c r="F10" s="17">
        <v>46134</v>
      </c>
    </row>
    <row r="11" spans="1:6" x14ac:dyDescent="0.25">
      <c r="A11" s="3">
        <v>9</v>
      </c>
      <c r="B11" s="7" t="s">
        <v>10</v>
      </c>
      <c r="C11" s="7" t="s">
        <v>15</v>
      </c>
      <c r="D11" s="7" t="s">
        <v>12</v>
      </c>
      <c r="E11" s="7">
        <v>0.5</v>
      </c>
      <c r="F11" s="17">
        <v>46140</v>
      </c>
    </row>
    <row r="12" spans="1:6" x14ac:dyDescent="0.25">
      <c r="A12" s="4"/>
      <c r="B12" s="8" t="s">
        <v>16</v>
      </c>
      <c r="C12" s="9"/>
      <c r="D12" s="10"/>
      <c r="E12" s="6">
        <f>SUM(E8:E11)</f>
        <v>3</v>
      </c>
      <c r="F12" s="17"/>
    </row>
    <row r="13" spans="1:6" ht="93.75" customHeight="1" x14ac:dyDescent="0.25">
      <c r="A13" s="4">
        <v>10</v>
      </c>
      <c r="B13" s="7" t="s">
        <v>17</v>
      </c>
      <c r="C13" s="11" t="s">
        <v>18</v>
      </c>
      <c r="D13" s="7" t="s">
        <v>12</v>
      </c>
      <c r="E13" s="7">
        <v>0.8</v>
      </c>
      <c r="F13" s="17">
        <v>46121</v>
      </c>
    </row>
    <row r="14" spans="1:6" ht="84.75" customHeight="1" x14ac:dyDescent="0.25">
      <c r="A14" s="4">
        <v>11</v>
      </c>
      <c r="B14" s="7" t="s">
        <v>17</v>
      </c>
      <c r="C14" s="11" t="s">
        <v>18</v>
      </c>
      <c r="D14" s="7" t="s">
        <v>12</v>
      </c>
      <c r="E14" s="7">
        <v>0.8</v>
      </c>
      <c r="F14" s="17">
        <v>46128</v>
      </c>
    </row>
    <row r="15" spans="1:6" ht="109.5" customHeight="1" x14ac:dyDescent="0.25">
      <c r="A15" s="4">
        <v>12</v>
      </c>
      <c r="B15" s="7" t="s">
        <v>17</v>
      </c>
      <c r="C15" s="11" t="s">
        <v>18</v>
      </c>
      <c r="D15" s="7" t="s">
        <v>12</v>
      </c>
      <c r="E15" s="7">
        <v>0.8</v>
      </c>
      <c r="F15" s="17">
        <v>46135</v>
      </c>
    </row>
    <row r="16" spans="1:6" ht="90" customHeight="1" x14ac:dyDescent="0.25">
      <c r="A16" s="4">
        <v>13</v>
      </c>
      <c r="B16" s="7" t="s">
        <v>17</v>
      </c>
      <c r="C16" s="11" t="s">
        <v>18</v>
      </c>
      <c r="D16" s="7" t="s">
        <v>12</v>
      </c>
      <c r="E16" s="7">
        <v>0.8</v>
      </c>
      <c r="F16" s="17">
        <v>46142</v>
      </c>
    </row>
    <row r="17" spans="1:6" x14ac:dyDescent="0.25">
      <c r="A17" s="4"/>
      <c r="B17" s="8" t="s">
        <v>19</v>
      </c>
      <c r="C17" s="9"/>
      <c r="D17" s="10"/>
      <c r="E17" s="6">
        <f>SUM(E13:E16)</f>
        <v>3.2</v>
      </c>
      <c r="F17" s="17"/>
    </row>
    <row r="18" spans="1:6" x14ac:dyDescent="0.25">
      <c r="A18" s="4">
        <v>14</v>
      </c>
      <c r="B18" s="4" t="s">
        <v>20</v>
      </c>
      <c r="C18" s="4" t="s">
        <v>21</v>
      </c>
      <c r="D18" s="4" t="s">
        <v>12</v>
      </c>
      <c r="E18" s="4">
        <f>200000/1000000</f>
        <v>0.2</v>
      </c>
      <c r="F18" s="17">
        <v>46120</v>
      </c>
    </row>
    <row r="19" spans="1:6" x14ac:dyDescent="0.25">
      <c r="A19" s="4">
        <v>15</v>
      </c>
      <c r="B19" s="4" t="s">
        <v>20</v>
      </c>
      <c r="C19" s="4" t="s">
        <v>21</v>
      </c>
      <c r="D19" s="4" t="s">
        <v>12</v>
      </c>
      <c r="E19" s="4">
        <v>0.2</v>
      </c>
      <c r="F19" s="17">
        <v>46128</v>
      </c>
    </row>
    <row r="20" spans="1:6" x14ac:dyDescent="0.25">
      <c r="A20" s="4">
        <v>16</v>
      </c>
      <c r="B20" s="4" t="s">
        <v>20</v>
      </c>
      <c r="C20" s="4" t="s">
        <v>21</v>
      </c>
      <c r="D20" s="4" t="s">
        <v>12</v>
      </c>
      <c r="E20" s="4">
        <v>0.2</v>
      </c>
      <c r="F20" s="17">
        <v>46136</v>
      </c>
    </row>
    <row r="21" spans="1:6" x14ac:dyDescent="0.25">
      <c r="A21" s="4"/>
      <c r="B21" s="12" t="s">
        <v>22</v>
      </c>
      <c r="C21" s="13"/>
      <c r="D21" s="14"/>
      <c r="E21" s="4">
        <f>SUM(E18:E20)</f>
        <v>0.60000000000000009</v>
      </c>
      <c r="F21" s="17"/>
    </row>
    <row r="22" spans="1:6" ht="57" x14ac:dyDescent="0.25">
      <c r="A22" s="15">
        <v>17</v>
      </c>
      <c r="B22" s="4" t="s">
        <v>23</v>
      </c>
      <c r="C22" s="11" t="s">
        <v>24</v>
      </c>
      <c r="D22" s="4" t="s">
        <v>12</v>
      </c>
      <c r="E22" s="4">
        <v>0.8</v>
      </c>
      <c r="F22" s="17">
        <v>46114</v>
      </c>
    </row>
    <row r="23" spans="1:6" ht="57" x14ac:dyDescent="0.25">
      <c r="A23" s="4">
        <v>18</v>
      </c>
      <c r="B23" s="4" t="s">
        <v>23</v>
      </c>
      <c r="C23" s="11" t="s">
        <v>24</v>
      </c>
      <c r="D23" s="4" t="s">
        <v>12</v>
      </c>
      <c r="E23" s="4">
        <v>1.5</v>
      </c>
      <c r="F23" s="17">
        <v>46129</v>
      </c>
    </row>
    <row r="24" spans="1:6" ht="57" x14ac:dyDescent="0.25">
      <c r="A24" s="4">
        <v>19</v>
      </c>
      <c r="B24" s="4" t="s">
        <v>23</v>
      </c>
      <c r="C24" s="11" t="s">
        <v>24</v>
      </c>
      <c r="D24" s="4" t="s">
        <v>12</v>
      </c>
      <c r="E24" s="4">
        <v>1.5</v>
      </c>
      <c r="F24" s="17">
        <v>46140</v>
      </c>
    </row>
    <row r="25" spans="1:6" x14ac:dyDescent="0.25">
      <c r="A25" s="4"/>
      <c r="B25" s="8" t="s">
        <v>25</v>
      </c>
      <c r="C25" s="9"/>
      <c r="D25" s="10"/>
      <c r="E25" s="6">
        <f>SUM(E22:E24)</f>
        <v>3.8</v>
      </c>
      <c r="F25" s="17"/>
    </row>
    <row r="26" spans="1:6" ht="42.75" x14ac:dyDescent="0.25">
      <c r="A26" s="15">
        <v>20</v>
      </c>
      <c r="B26" s="4" t="s">
        <v>26</v>
      </c>
      <c r="C26" s="11" t="s">
        <v>27</v>
      </c>
      <c r="D26" s="4" t="s">
        <v>12</v>
      </c>
      <c r="E26" s="4">
        <v>0.9</v>
      </c>
      <c r="F26" s="17">
        <v>46119</v>
      </c>
    </row>
    <row r="27" spans="1:6" ht="42.75" x14ac:dyDescent="0.25">
      <c r="A27" s="15">
        <v>21</v>
      </c>
      <c r="B27" s="4" t="s">
        <v>26</v>
      </c>
      <c r="C27" s="11" t="s">
        <v>28</v>
      </c>
      <c r="D27" s="4" t="s">
        <v>12</v>
      </c>
      <c r="E27" s="4">
        <v>1.2</v>
      </c>
      <c r="F27" s="17">
        <v>46126</v>
      </c>
    </row>
    <row r="28" spans="1:6" ht="57" x14ac:dyDescent="0.25">
      <c r="A28" s="15">
        <v>22</v>
      </c>
      <c r="B28" s="4" t="s">
        <v>26</v>
      </c>
      <c r="C28" s="11" t="s">
        <v>29</v>
      </c>
      <c r="D28" s="4" t="s">
        <v>12</v>
      </c>
      <c r="E28" s="4">
        <v>0.5</v>
      </c>
      <c r="F28" s="17">
        <v>46129</v>
      </c>
    </row>
    <row r="29" spans="1:6" ht="42.75" x14ac:dyDescent="0.25">
      <c r="A29" s="15">
        <v>23</v>
      </c>
      <c r="B29" s="4" t="s">
        <v>26</v>
      </c>
      <c r="C29" s="11" t="s">
        <v>28</v>
      </c>
      <c r="D29" s="4" t="s">
        <v>12</v>
      </c>
      <c r="E29" s="16">
        <v>1</v>
      </c>
      <c r="F29" s="17">
        <v>46133</v>
      </c>
    </row>
    <row r="30" spans="1:6" ht="42.75" x14ac:dyDescent="0.25">
      <c r="A30" s="15">
        <v>24</v>
      </c>
      <c r="B30" s="4" t="s">
        <v>26</v>
      </c>
      <c r="C30" s="11" t="s">
        <v>28</v>
      </c>
      <c r="D30" s="4" t="s">
        <v>12</v>
      </c>
      <c r="E30" s="4">
        <v>1.1000000000000001</v>
      </c>
      <c r="F30" s="17">
        <v>46140</v>
      </c>
    </row>
    <row r="31" spans="1:6" x14ac:dyDescent="0.25">
      <c r="A31" s="4"/>
      <c r="B31" s="8" t="s">
        <v>30</v>
      </c>
      <c r="C31" s="9"/>
      <c r="D31" s="10"/>
      <c r="E31" s="6">
        <f>SUM(E26:E30)</f>
        <v>4.7</v>
      </c>
      <c r="F31" s="17"/>
    </row>
    <row r="32" spans="1:6" x14ac:dyDescent="0.25">
      <c r="A32" s="4">
        <v>25</v>
      </c>
      <c r="B32" s="15" t="s">
        <v>31</v>
      </c>
      <c r="C32" s="4" t="s">
        <v>32</v>
      </c>
      <c r="D32" s="4" t="s">
        <v>12</v>
      </c>
      <c r="E32" s="4">
        <v>3.5</v>
      </c>
      <c r="F32" s="17">
        <v>46122</v>
      </c>
    </row>
    <row r="33" spans="1:6" x14ac:dyDescent="0.25">
      <c r="A33" s="4">
        <v>26</v>
      </c>
      <c r="B33" s="15" t="s">
        <v>31</v>
      </c>
      <c r="C33" s="4" t="s">
        <v>32</v>
      </c>
      <c r="D33" s="4" t="s">
        <v>12</v>
      </c>
      <c r="E33" s="4">
        <v>3.5</v>
      </c>
      <c r="F33" s="17">
        <v>46132</v>
      </c>
    </row>
    <row r="34" spans="1:6" x14ac:dyDescent="0.25">
      <c r="A34" s="4">
        <v>27</v>
      </c>
      <c r="B34" s="15" t="s">
        <v>31</v>
      </c>
      <c r="C34" s="4" t="s">
        <v>32</v>
      </c>
      <c r="D34" s="4" t="s">
        <v>12</v>
      </c>
      <c r="E34" s="4">
        <v>1.5</v>
      </c>
      <c r="F34" s="17">
        <v>46142</v>
      </c>
    </row>
    <row r="35" spans="1:6" x14ac:dyDescent="0.25">
      <c r="A35" s="4"/>
      <c r="B35" s="5" t="s">
        <v>33</v>
      </c>
      <c r="C35" s="5"/>
      <c r="D35" s="5"/>
      <c r="E35" s="6">
        <f>SUM(E32:E34)</f>
        <v>8.5</v>
      </c>
      <c r="F35" s="4"/>
    </row>
    <row r="36" spans="1:6" x14ac:dyDescent="0.25">
      <c r="A36" s="4">
        <v>28</v>
      </c>
      <c r="B36" s="4" t="s">
        <v>34</v>
      </c>
      <c r="C36" s="4" t="s">
        <v>35</v>
      </c>
      <c r="D36" s="4" t="s">
        <v>12</v>
      </c>
      <c r="E36" s="4">
        <v>0.02</v>
      </c>
      <c r="F36" s="17">
        <v>46122</v>
      </c>
    </row>
    <row r="37" spans="1:6" x14ac:dyDescent="0.25">
      <c r="A37" s="4"/>
      <c r="B37" s="8" t="s">
        <v>36</v>
      </c>
      <c r="C37" s="9"/>
      <c r="D37" s="10"/>
      <c r="E37" s="6">
        <v>0.02</v>
      </c>
      <c r="F37" s="4"/>
    </row>
    <row r="38" spans="1:6" x14ac:dyDescent="0.25">
      <c r="A38" s="18"/>
      <c r="B38" s="5" t="s">
        <v>37</v>
      </c>
      <c r="C38" s="5"/>
      <c r="D38" s="5"/>
      <c r="E38" s="6">
        <f>E7+E12+E17+E21+E25+E31+E35+E37</f>
        <v>25.819999999999997</v>
      </c>
      <c r="F38" s="18"/>
    </row>
  </sheetData>
  <mergeCells count="9">
    <mergeCell ref="B35:D35"/>
    <mergeCell ref="B37:D37"/>
    <mergeCell ref="B38:D38"/>
    <mergeCell ref="B7:D7"/>
    <mergeCell ref="B12:D12"/>
    <mergeCell ref="B17:D17"/>
    <mergeCell ref="B21:D21"/>
    <mergeCell ref="B25:D25"/>
    <mergeCell ref="B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SRINIDHI MISHRA</dc:creator>
  <cp:lastModifiedBy>SRINIDHI MISHRA</cp:lastModifiedBy>
  <dcterms:created xsi:type="dcterms:W3CDTF">2026-03-26T05:20:45Z</dcterms:created>
  <dcterms:modified xsi:type="dcterms:W3CDTF">2026-03-26T05:22:29Z</dcterms:modified>
</cp:coreProperties>
</file>